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5353678C-FAB4-4EED-A0EA-27357F9DCF8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F25" i="2" l="1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E25" i="2"/>
  <c r="D25" i="2"/>
  <c r="C25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<sst xmlns="http://schemas.openxmlformats.org/spreadsheetml/2006/main" count="79" uniqueCount="57">
  <si>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</si>
  <si>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</si>
  <si>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</si>
  <si>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</si>
  <si>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</si>
  <si>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</si>
  <si>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</si>
  <si>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</si>
  <si>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</si>
  <si>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</si>
  <si>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</si>
  <si>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</si>
  <si>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</si>
  <si>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</si>
  <si>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</si>
  <si>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</si>
  <si>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</si>
  <si>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</si>
  <si>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</si>
  <si>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</si>
  <si>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</si>
  <si>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</si>
  <si>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</si>
  <si>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</si>
  <si>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</si>
  <si>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</si>
  <si>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</si>
  <si>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</si>
  <si>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</si>
  <si>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</si>
  <si>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</si>
  <si>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</si>
  <si>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</si>
  <si>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</si>
  <si>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</si>
  <si>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</si>
  <si>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</si>
  <si>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25.06.2025.</t>
  </si>
  <si>
    <t>Извршена плаћања према добављачима са буџетског рачуна Дома здравља Бела Паланка дана 25.06.2025. године</t>
  </si>
  <si>
    <t>Paragraf Novi Sad</t>
  </si>
  <si>
    <t>Elektronski fakultet Niš</t>
  </si>
  <si>
    <t>Euromotus Beograd</t>
  </si>
  <si>
    <t>Preventiva Žitorađa</t>
  </si>
  <si>
    <t>Telekom Srbija</t>
  </si>
  <si>
    <t>Power soft Niš</t>
  </si>
  <si>
    <t>Tend protect Leskovac</t>
  </si>
  <si>
    <t>Grafolist Niš</t>
  </si>
  <si>
    <t>JKP Komnis</t>
  </si>
  <si>
    <t>NIS a.d. Novi Sad</t>
  </si>
  <si>
    <t>Yettel Beograd</t>
  </si>
  <si>
    <t>Telkom Bela Palanka</t>
  </si>
  <si>
    <t>JKP Naissus Niš</t>
  </si>
  <si>
    <t>Autolab Bela Palanka</t>
  </si>
  <si>
    <t>Tehnomobile Bela Palanka</t>
  </si>
  <si>
    <t>Nataly Niš</t>
  </si>
  <si>
    <t>Wiener stahtische</t>
  </si>
  <si>
    <t>Dunav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</si>
</sst>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I21" sqref="I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157564.85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1253775.3799999999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1253775.3799999999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1096210.53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1096210.53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L29" sqref="L29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/>
      <c r="E7" s="32"/>
      <c r="F7" s="11"/>
      <c r="G7" s="32"/>
      <c r="H7" s="32"/>
      <c r="I7" s="32">
        <v>84480</v>
      </c>
      <c r="J7" s="32">
        <f>SUM(B7:I7)</f>
        <v>84480</v>
      </c>
      <c r="K7" s="24"/>
      <c r="L7" s="24"/>
    </row>
    <row r="8" spans="1:12" ht="15.75" x14ac:dyDescent="0.25">
      <c r="A8" s="28" t="s">
        <v>40</v>
      </c>
      <c r="B8" s="33"/>
      <c r="C8" s="33"/>
      <c r="D8" s="33"/>
      <c r="E8" s="33"/>
      <c r="F8" s="11"/>
      <c r="G8" s="33"/>
      <c r="H8" s="33"/>
      <c r="I8" s="33">
        <v>37970.339999999997</v>
      </c>
      <c r="J8" s="32">
        <f t="shared" ref="J8:J24" si="0">SUM(B8:I8)</f>
        <v>37970.339999999997</v>
      </c>
    </row>
    <row r="9" spans="1:12" ht="15" x14ac:dyDescent="0.25">
      <c r="A9" s="28" t="s">
        <v>41</v>
      </c>
      <c r="B9" s="33"/>
      <c r="C9" s="33"/>
      <c r="D9" s="33"/>
      <c r="E9" s="33"/>
      <c r="F9" s="33">
        <v>375528</v>
      </c>
      <c r="G9" s="33"/>
      <c r="H9" s="33"/>
      <c r="I9" s="33"/>
      <c r="J9" s="32">
        <f t="shared" si="0"/>
        <v>375528</v>
      </c>
    </row>
    <row r="10" spans="1:12" ht="15" x14ac:dyDescent="0.2">
      <c r="A10" s="27" t="s">
        <v>42</v>
      </c>
      <c r="B10" s="32"/>
      <c r="C10" s="32"/>
      <c r="D10" s="32"/>
      <c r="E10" s="32"/>
      <c r="F10" s="32"/>
      <c r="G10" s="32"/>
      <c r="H10" s="32"/>
      <c r="I10" s="32">
        <v>8400</v>
      </c>
      <c r="J10" s="32">
        <f t="shared" si="0"/>
        <v>8400</v>
      </c>
    </row>
    <row r="11" spans="1:12" ht="15" x14ac:dyDescent="0.25">
      <c r="A11" s="28" t="s">
        <v>43</v>
      </c>
      <c r="B11" s="33"/>
      <c r="C11" s="33"/>
      <c r="D11" s="33"/>
      <c r="E11" s="33"/>
      <c r="F11" s="33"/>
      <c r="G11" s="33"/>
      <c r="H11" s="33"/>
      <c r="I11" s="33">
        <v>44894.69</v>
      </c>
      <c r="J11" s="32">
        <f t="shared" si="0"/>
        <v>44894.69</v>
      </c>
    </row>
    <row r="12" spans="1:12" ht="15" x14ac:dyDescent="0.25">
      <c r="A12" s="28" t="s">
        <v>44</v>
      </c>
      <c r="B12" s="33"/>
      <c r="C12" s="33"/>
      <c r="D12" s="33"/>
      <c r="E12" s="33"/>
      <c r="F12" s="33"/>
      <c r="G12" s="33"/>
      <c r="H12" s="33"/>
      <c r="I12" s="33">
        <v>3516</v>
      </c>
      <c r="J12" s="32">
        <f t="shared" si="0"/>
        <v>3516</v>
      </c>
    </row>
    <row r="13" spans="1:12" ht="15" x14ac:dyDescent="0.25">
      <c r="A13" s="28" t="s">
        <v>45</v>
      </c>
      <c r="B13" s="33"/>
      <c r="C13" s="33"/>
      <c r="D13" s="33"/>
      <c r="E13" s="33"/>
      <c r="F13" s="33"/>
      <c r="G13" s="33"/>
      <c r="H13" s="33"/>
      <c r="I13" s="33">
        <v>20000</v>
      </c>
      <c r="J13" s="32">
        <f t="shared" si="0"/>
        <v>20000</v>
      </c>
    </row>
    <row r="14" spans="1:12" ht="15" x14ac:dyDescent="0.25">
      <c r="A14" s="28" t="s">
        <v>46</v>
      </c>
      <c r="B14" s="33"/>
      <c r="C14" s="33"/>
      <c r="D14" s="33"/>
      <c r="E14" s="33"/>
      <c r="F14" s="33"/>
      <c r="G14" s="33"/>
      <c r="H14" s="33"/>
      <c r="I14" s="33">
        <v>47448</v>
      </c>
      <c r="J14" s="32">
        <f t="shared" si="0"/>
        <v>47448</v>
      </c>
    </row>
    <row r="15" spans="1:12" ht="15" x14ac:dyDescent="0.25">
      <c r="A15" s="28" t="s">
        <v>47</v>
      </c>
      <c r="B15" s="33"/>
      <c r="C15" s="33"/>
      <c r="D15" s="33"/>
      <c r="E15" s="33"/>
      <c r="F15" s="33"/>
      <c r="G15" s="33"/>
      <c r="H15" s="33"/>
      <c r="I15" s="33">
        <v>26686.1</v>
      </c>
      <c r="J15" s="32">
        <f t="shared" si="0"/>
        <v>26686.1</v>
      </c>
    </row>
    <row r="16" spans="1:12" ht="15" x14ac:dyDescent="0.25">
      <c r="A16" s="28" t="s">
        <v>48</v>
      </c>
      <c r="B16" s="33"/>
      <c r="C16" s="33"/>
      <c r="D16" s="33"/>
      <c r="E16" s="33"/>
      <c r="F16" s="33">
        <v>215971.28</v>
      </c>
      <c r="G16" s="33"/>
      <c r="H16" s="33"/>
      <c r="I16" s="33"/>
      <c r="J16" s="32">
        <f t="shared" si="0"/>
        <v>215971.28</v>
      </c>
    </row>
    <row r="17" spans="1:10" ht="15" x14ac:dyDescent="0.25">
      <c r="A17" s="28" t="s">
        <v>49</v>
      </c>
      <c r="B17" s="33"/>
      <c r="C17" s="33"/>
      <c r="D17" s="33"/>
      <c r="E17" s="33"/>
      <c r="F17" s="33"/>
      <c r="G17" s="33"/>
      <c r="H17" s="33"/>
      <c r="I17" s="33">
        <v>53734.74</v>
      </c>
      <c r="J17" s="32">
        <f t="shared" si="0"/>
        <v>53734.74</v>
      </c>
    </row>
    <row r="18" spans="1:10" ht="15" x14ac:dyDescent="0.25">
      <c r="A18" s="28" t="s">
        <v>50</v>
      </c>
      <c r="B18" s="33"/>
      <c r="C18" s="33"/>
      <c r="D18" s="33"/>
      <c r="E18" s="33"/>
      <c r="F18" s="33"/>
      <c r="G18" s="33"/>
      <c r="H18" s="33"/>
      <c r="I18" s="33">
        <v>8000</v>
      </c>
      <c r="J18" s="32">
        <f t="shared" si="0"/>
        <v>8000</v>
      </c>
    </row>
    <row r="19" spans="1:10" ht="15" x14ac:dyDescent="0.25">
      <c r="A19" s="28" t="s">
        <v>51</v>
      </c>
      <c r="B19" s="33"/>
      <c r="C19" s="33"/>
      <c r="D19" s="33"/>
      <c r="E19" s="33"/>
      <c r="F19" s="33"/>
      <c r="G19" s="33"/>
      <c r="H19" s="33"/>
      <c r="I19" s="33">
        <v>504.82</v>
      </c>
      <c r="J19" s="32">
        <f t="shared" si="0"/>
        <v>504.82</v>
      </c>
    </row>
    <row r="20" spans="1:10" ht="15" x14ac:dyDescent="0.25">
      <c r="A20" s="28" t="s">
        <v>52</v>
      </c>
      <c r="B20" s="33"/>
      <c r="C20" s="33"/>
      <c r="D20" s="33"/>
      <c r="E20" s="33"/>
      <c r="F20" s="33"/>
      <c r="G20" s="33"/>
      <c r="H20" s="33"/>
      <c r="I20" s="33">
        <v>33200</v>
      </c>
      <c r="J20" s="32">
        <f t="shared" si="0"/>
        <v>33200</v>
      </c>
    </row>
    <row r="21" spans="1:10" ht="15" x14ac:dyDescent="0.25">
      <c r="A21" s="28" t="s">
        <v>53</v>
      </c>
      <c r="B21" s="33"/>
      <c r="C21" s="33"/>
      <c r="D21" s="33"/>
      <c r="E21" s="33"/>
      <c r="F21" s="33"/>
      <c r="G21" s="33"/>
      <c r="H21" s="33"/>
      <c r="I21" s="33">
        <v>20995</v>
      </c>
      <c r="J21" s="32">
        <f t="shared" si="0"/>
        <v>20995</v>
      </c>
    </row>
    <row r="22" spans="1:10" ht="15" x14ac:dyDescent="0.25">
      <c r="A22" s="28" t="s">
        <v>54</v>
      </c>
      <c r="B22" s="33"/>
      <c r="C22" s="33"/>
      <c r="D22" s="33"/>
      <c r="E22" s="33"/>
      <c r="F22" s="33"/>
      <c r="G22" s="33"/>
      <c r="H22" s="33"/>
      <c r="I22" s="33">
        <v>14875.56</v>
      </c>
      <c r="J22" s="32">
        <f t="shared" si="0"/>
        <v>14875.56</v>
      </c>
    </row>
    <row r="23" spans="1:10" ht="15" x14ac:dyDescent="0.25">
      <c r="A23" s="28" t="s">
        <v>55</v>
      </c>
      <c r="B23" s="33"/>
      <c r="C23" s="33"/>
      <c r="D23" s="33"/>
      <c r="E23" s="33"/>
      <c r="F23" s="33"/>
      <c r="G23" s="33"/>
      <c r="H23" s="33"/>
      <c r="I23" s="33">
        <v>50000</v>
      </c>
      <c r="J23" s="32">
        <f t="shared" si="0"/>
        <v>50000</v>
      </c>
    </row>
    <row r="24" spans="1:10" ht="15" x14ac:dyDescent="0.25">
      <c r="A24" s="28" t="s">
        <v>56</v>
      </c>
      <c r="B24" s="33"/>
      <c r="C24" s="33"/>
      <c r="D24" s="33"/>
      <c r="E24" s="33"/>
      <c r="F24" s="33"/>
      <c r="G24" s="33"/>
      <c r="H24" s="33"/>
      <c r="I24" s="33">
        <v>50000</v>
      </c>
      <c r="J24" s="32">
        <f t="shared" si="0"/>
        <v>50000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591499.28</v>
      </c>
      <c r="G25" s="34">
        <f>SUM(G8)</f>
        <v>0</v>
      </c>
      <c r="H25" s="34">
        <f>SUM(H7:H10)</f>
        <v>0</v>
      </c>
      <c r="I25" s="34">
        <f>SUM(I7:I24)</f>
        <v>504705.25</v>
      </c>
      <c r="J25" s="34">
        <f>SUM(B25:I25)</f>
        <v>1096204.53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2025-07-07T07:52:01Z</dcterms:modified>
</cp:coreProperties>
</file>