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8" i="2" l="1"/>
  <c r="E18" i="2"/>
  <c r="H18" i="2" l="1"/>
  <c r="D18" i="2" l="1"/>
  <c r="C18" i="2" l="1"/>
  <c r="D33" i="1" l="1"/>
  <c r="B18" i="2" l="1"/>
  <c r="D16" i="1" l="1"/>
  <c r="G18" i="2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<sst xmlns="http://schemas.openxmlformats.org/spreadsheetml/2006/main" count="66" uniqueCount="46">
  <si>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</si>
  <si>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</si>
  <si>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</si>
  <si>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</si>
  <si>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</si>
  <si>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</si>
  <si>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</si>
  <si>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</si>
  <si>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</si>
  <si>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</si>
  <si>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</si>
  <si>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</si>
  <si>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</si>
  <si>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</si>
  <si>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</si>
  <si>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</si>
  <si>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</si>
  <si>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</si>
  <si>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</si>
  <si>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</si>
  <si>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</si>
  <si>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</si>
  <si>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</si>
  <si>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</si>
  <si>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</si>
  <si>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</si>
  <si>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</si>
  <si>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</si>
  <si>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</si>
  <si>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</si>
  <si>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</si>
  <si>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</si>
  <si>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</si>
  <si>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Реагенси у здравственој установи (директно плаћање од стране РФЗО)</t>
  </si>
  <si>
    <t>Приливи од РФЗО-а (лекови у ЗУ-директно плаћање од стране РФЗО)</t>
  </si>
  <si>
    <t>Лекови(дир. плаћање од стране РФЗО)                  56304</t>
  </si>
  <si>
    <t>29.12.2020.</t>
  </si>
  <si>
    <t>Извршена плаћања према добављачима са буџетског рачуна Дома здравља Бела Паланка дана 29.12.2020. године</t>
  </si>
  <si>
    <t>Radnja za elektroinstalacije</t>
  </si>
  <si>
    <t>Euromotus</t>
  </si>
  <si>
    <t>Supernova</t>
  </si>
  <si>
    <t>Nataly</t>
  </si>
  <si>
    <t>Messer</t>
  </si>
  <si>
    <t>Tradepromet</t>
  </si>
  <si>
    <t>My zmaj</t>
  </si>
  <si>
    <t>Tend protekt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</si>
</sst>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4" zoomScaleNormal="100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252675.83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555119.68999999994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>
        <v>13500</v>
      </c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568619.68999999994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>
        <v>97779.1</v>
      </c>
      <c r="E26" s="8" t="s">
        <v>0</v>
      </c>
    </row>
    <row r="27" spans="2:5" x14ac:dyDescent="0.2">
      <c r="B27" s="44" t="s">
        <v>17</v>
      </c>
      <c r="C27" s="44"/>
      <c r="D27" s="12">
        <v>218164.76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315943.86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I19" sqref="I19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33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12"/>
      <c r="F7" s="37"/>
      <c r="G7" s="37"/>
      <c r="H7" s="37">
        <v>6000</v>
      </c>
      <c r="I7" s="37"/>
      <c r="J7" s="29"/>
      <c r="K7" s="29"/>
    </row>
    <row r="8" spans="1:11" ht="15" x14ac:dyDescent="0.2">
      <c r="A8" s="32" t="s">
        <v>39</v>
      </c>
      <c r="B8" s="37"/>
      <c r="C8" s="37"/>
      <c r="D8" s="37"/>
      <c r="E8" s="37">
        <v>97779.1</v>
      </c>
      <c r="F8" s="37"/>
      <c r="G8" s="37"/>
      <c r="H8" s="37"/>
      <c r="I8" s="37"/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1</v>
      </c>
      <c r="I9" s="37"/>
    </row>
    <row r="10" spans="1:11" ht="15" x14ac:dyDescent="0.25">
      <c r="A10" s="33" t="s">
        <v>41</v>
      </c>
      <c r="B10" s="38"/>
      <c r="C10" s="38"/>
      <c r="D10" s="38"/>
      <c r="E10" s="38"/>
      <c r="F10" s="38"/>
      <c r="G10" s="38"/>
      <c r="H10" s="38">
        <v>65401.2</v>
      </c>
      <c r="I10" s="37"/>
    </row>
    <row r="11" spans="1:11" ht="15" x14ac:dyDescent="0.25">
      <c r="A11" s="33" t="s">
        <v>42</v>
      </c>
      <c r="B11" s="38"/>
      <c r="C11" s="38"/>
      <c r="D11" s="38"/>
      <c r="E11" s="38"/>
      <c r="F11" s="38"/>
      <c r="G11" s="38"/>
      <c r="H11" s="38">
        <v>2954.89</v>
      </c>
      <c r="I11" s="37"/>
    </row>
    <row r="12" spans="1:11" ht="15" x14ac:dyDescent="0.25">
      <c r="A12" s="33" t="s">
        <v>43</v>
      </c>
      <c r="B12" s="38"/>
      <c r="C12" s="38"/>
      <c r="D12" s="38"/>
      <c r="E12" s="38"/>
      <c r="F12" s="38"/>
      <c r="G12" s="38"/>
      <c r="H12" s="38">
        <v>16620</v>
      </c>
      <c r="I12" s="37"/>
    </row>
    <row r="13" spans="1:11" ht="15" x14ac:dyDescent="0.25">
      <c r="A13" s="33" t="s">
        <v>44</v>
      </c>
      <c r="B13" s="38"/>
      <c r="C13" s="38"/>
      <c r="D13" s="38"/>
      <c r="E13" s="38"/>
      <c r="F13" s="38"/>
      <c r="G13" s="38"/>
      <c r="H13" s="38">
        <v>87964.39</v>
      </c>
      <c r="I13" s="37"/>
    </row>
    <row r="14" spans="1:11" ht="15" x14ac:dyDescent="0.25">
      <c r="A14" s="33" t="s">
        <v>45</v>
      </c>
      <c r="B14" s="38"/>
      <c r="C14" s="38"/>
      <c r="D14" s="38"/>
      <c r="E14" s="38"/>
      <c r="F14" s="38"/>
      <c r="G14" s="38"/>
      <c r="H14" s="38">
        <v>20000</v>
      </c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SUM(B10:B17)</f>
        <v>0</v>
      </c>
      <c r="C18" s="39">
        <f>SUM(C7:C13)</f>
        <v>0</v>
      </c>
      <c r="D18" s="39">
        <f>SUM(D10:D14)</f>
        <v>0</v>
      </c>
      <c r="E18" s="39">
        <f>SUM(E8)</f>
        <v>97779.1</v>
      </c>
      <c r="F18" s="39">
        <f t="shared" ref="F18:G18" si="0">SUM(F7:F9)</f>
        <v>0</v>
      </c>
      <c r="G18" s="39">
        <f t="shared" si="0"/>
        <v>0</v>
      </c>
      <c r="H18" s="39">
        <f>SUM(H7:H17)</f>
        <v>198941.47999999998</v>
      </c>
      <c r="I18" s="39">
        <f>SUM(B18:H18)</f>
        <v>296720.57999999996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2021-01-04T08:06:18Z</dcterms:modified>
</cp:coreProperties>
</file>