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17" i="2" l="1"/>
  <c r="I9" i="2"/>
  <c r="I8" i="2"/>
  <c r="I7" i="2"/>
  <c r="H17" i="2" l="1"/>
  <c r="D17" i="2"/>
  <c r="C17" i="2" l="1"/>
  <c r="D33" i="1" l="1"/>
  <c r="E17" i="2" l="1"/>
  <c r="B17" i="2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<sst xmlns="http://schemas.openxmlformats.org/spreadsheetml/2006/main" count="61" uniqueCount="41">
  <si>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</si>
  <si>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</si>
  <si>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</si>
  <si>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</si>
  <si>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</si>
  <si>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</si>
  <si>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</si>
  <si>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</si>
  <si>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</si>
  <si>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</si>
  <si>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</si>
  <si>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</si>
  <si>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</si>
  <si>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</si>
  <si>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</si>
  <si>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</si>
  <si>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</si>
  <si>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</si>
  <si>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</si>
  <si>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</si>
  <si>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</si>
  <si>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</si>
  <si>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</si>
  <si>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</si>
  <si>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</si>
  <si>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</si>
  <si>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</si>
  <si>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</si>
  <si>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</si>
  <si>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</si>
  <si>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</si>
  <si>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</si>
  <si>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</si>
  <si>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Приливи од РФЗО-а (лекови у ЗУ-директно плаћање од стране РФЗО)</t>
  </si>
  <si>
    <t>Lekovi(директно плаћање од стране РФЗО)</t>
  </si>
  <si>
    <t>Лекови у здравственој установи (директно плаћање од стране РФЗО)</t>
  </si>
  <si>
    <t>28.07.2020.</t>
  </si>
  <si>
    <t>Извршена плаћања према добављачима са буџетског рачуна Дома здравља Бела Паланка дана 28.07.2020. године</t>
  </si>
  <si>
    <t>Phoenix Pharma Beograd</t>
  </si>
  <si>
    <t>Yunycom Beograd</t>
  </si>
  <si>
    <t xml:space="preserve">Neomedica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</si>
</sst>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4" zoomScaleNormal="100" workbookViewId="0">
      <selection activeCell="D24" sqref="D24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6"/>
      <c r="C3" s="26"/>
      <c r="D3" s="26"/>
      <c r="E3" s="58"/>
      <c r="F3" s="2"/>
      <c r="G3" s="2"/>
    </row>
    <row r="4" spans="1:7" ht="12.95" customHeight="1" x14ac:dyDescent="0.2">
      <c r="A4" s="59" t="s">
        <v>20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19</v>
      </c>
      <c r="B8" s="47"/>
      <c r="C8" s="48"/>
      <c r="D8" s="68">
        <v>179771.06</v>
      </c>
      <c r="E8" s="70" t="s">
        <v>0</v>
      </c>
    </row>
    <row r="9" spans="1:7" ht="16.5" thickBot="1" x14ac:dyDescent="0.25">
      <c r="A9" s="49" t="s">
        <v>21</v>
      </c>
      <c r="B9" s="50"/>
      <c r="C9" s="25" t="s">
        <v>36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14</v>
      </c>
      <c r="C11" s="45"/>
      <c r="D11" s="5">
        <v>179771.06</v>
      </c>
      <c r="E11" s="6" t="s">
        <v>0</v>
      </c>
    </row>
    <row r="12" spans="1:7" x14ac:dyDescent="0.2">
      <c r="A12" s="4">
        <v>2</v>
      </c>
      <c r="B12" s="45" t="s">
        <v>29</v>
      </c>
      <c r="C12" s="45"/>
      <c r="D12" s="5"/>
      <c r="E12" s="6" t="s">
        <v>0</v>
      </c>
    </row>
    <row r="13" spans="1:7" ht="32.450000000000003" customHeight="1" x14ac:dyDescent="0.2">
      <c r="A13" s="4">
        <v>3</v>
      </c>
      <c r="B13" s="73" t="s">
        <v>33</v>
      </c>
      <c r="C13" s="74"/>
      <c r="D13" s="5">
        <v>263904.38</v>
      </c>
      <c r="E13" s="6"/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/>
      <c r="E15" s="8" t="s">
        <v>0</v>
      </c>
    </row>
    <row r="16" spans="1:7" ht="15.75" x14ac:dyDescent="0.25">
      <c r="A16" s="51" t="s">
        <v>15</v>
      </c>
      <c r="B16" s="51"/>
      <c r="C16" s="51"/>
      <c r="D16" s="9">
        <f>SUM(D11:D15)</f>
        <v>443675.44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8</v>
      </c>
      <c r="C19" s="57"/>
      <c r="D19" s="23"/>
      <c r="E19" s="23"/>
    </row>
    <row r="20" spans="2:5" x14ac:dyDescent="0.2">
      <c r="B20" s="45" t="s">
        <v>6</v>
      </c>
      <c r="C20" s="45"/>
      <c r="D20" s="12"/>
      <c r="E20" s="8" t="s">
        <v>0</v>
      </c>
    </row>
    <row r="21" spans="2:5" x14ac:dyDescent="0.2">
      <c r="B21" s="45" t="s">
        <v>2</v>
      </c>
      <c r="C21" s="45"/>
      <c r="D21" s="13"/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34</v>
      </c>
      <c r="C23" s="45"/>
      <c r="D23" s="12">
        <v>263904.38</v>
      </c>
      <c r="E23" s="8"/>
    </row>
    <row r="24" spans="2:5" x14ac:dyDescent="0.2">
      <c r="B24" s="45" t="s">
        <v>5</v>
      </c>
      <c r="C24" s="45"/>
      <c r="D24" s="12"/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</v>
      </c>
      <c r="C26" s="45"/>
      <c r="D26" s="12"/>
      <c r="E26" s="8" t="s">
        <v>0</v>
      </c>
    </row>
    <row r="27" spans="2:5" x14ac:dyDescent="0.2">
      <c r="B27" s="45" t="s">
        <v>17</v>
      </c>
      <c r="C27" s="45"/>
      <c r="D27" s="12"/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/>
      <c r="E30" s="18" t="s">
        <v>0</v>
      </c>
    </row>
    <row r="31" spans="2:5" x14ac:dyDescent="0.2">
      <c r="B31" s="45" t="s">
        <v>7</v>
      </c>
      <c r="C31" s="45"/>
      <c r="D31" s="5"/>
      <c r="E31" s="6" t="s">
        <v>0</v>
      </c>
    </row>
    <row r="32" spans="2:5" x14ac:dyDescent="0.2">
      <c r="B32" s="45" t="s">
        <v>32</v>
      </c>
      <c r="C32" s="45"/>
      <c r="D32" s="5"/>
      <c r="E32" s="6" t="s">
        <v>0</v>
      </c>
    </row>
    <row r="33" spans="1:5" ht="18.75" customHeight="1" x14ac:dyDescent="0.2">
      <c r="B33" s="55" t="s">
        <v>18</v>
      </c>
      <c r="C33" s="56"/>
      <c r="D33" s="24">
        <f>SUM(D20:D32)</f>
        <v>263904.38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I18" sqref="I18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35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5" x14ac:dyDescent="0.2">
      <c r="A7" s="32" t="s">
        <v>38</v>
      </c>
      <c r="B7" s="37"/>
      <c r="C7" s="37">
        <v>126567.98</v>
      </c>
      <c r="D7" s="37"/>
      <c r="E7" s="12"/>
      <c r="F7" s="37"/>
      <c r="G7" s="37"/>
      <c r="H7" s="37"/>
      <c r="I7" s="37">
        <f>SUM(C7:H7)</f>
        <v>126567.98</v>
      </c>
      <c r="J7" s="29"/>
      <c r="K7" s="29"/>
    </row>
    <row r="8" spans="1:11" ht="15" x14ac:dyDescent="0.2">
      <c r="A8" s="32" t="s">
        <v>39</v>
      </c>
      <c r="B8" s="37"/>
      <c r="C8" s="37">
        <v>84720</v>
      </c>
      <c r="D8" s="37"/>
      <c r="E8" s="37"/>
      <c r="F8" s="37"/>
      <c r="G8" s="37"/>
      <c r="H8" s="37"/>
      <c r="I8" s="37">
        <f>SUM(C8:H8)</f>
        <v>84720</v>
      </c>
      <c r="J8" s="29"/>
      <c r="K8" s="29"/>
    </row>
    <row r="9" spans="1:11" ht="15" x14ac:dyDescent="0.25">
      <c r="A9" s="33" t="s">
        <v>40</v>
      </c>
      <c r="B9" s="38"/>
      <c r="C9" s="38">
        <v>52616.4</v>
      </c>
      <c r="D9" s="38"/>
      <c r="E9" s="38"/>
      <c r="F9" s="38"/>
      <c r="G9" s="38"/>
      <c r="H9" s="38"/>
      <c r="I9" s="37">
        <f>SUM(C9)</f>
        <v>52616.4</v>
      </c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SUM(B10:B16)</f>
        <v>0</v>
      </c>
      <c r="C17" s="39">
        <f>SUM(C7:C13)</f>
        <v>263904.38</v>
      </c>
      <c r="D17" s="39">
        <f>SUM(D10:D14)</f>
        <v>0</v>
      </c>
      <c r="E17" s="39">
        <f>SUM(E11:E14)</f>
        <v>0</v>
      </c>
      <c r="F17" s="39">
        <f t="shared" ref="F17:G17" si="0">SUM(F7:F9)</f>
        <v>0</v>
      </c>
      <c r="G17" s="39">
        <f t="shared" si="0"/>
        <v>0</v>
      </c>
      <c r="H17" s="39">
        <f>SUM(H7:H10)</f>
        <v>0</v>
      </c>
      <c r="I17" s="39">
        <f>SUM(I7:I9)</f>
        <v>263904.38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2020-08-03T05:38:08Z</dcterms:modified>
</cp:coreProperties>
</file>