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7" i="2" l="1"/>
  <c r="H17" i="2"/>
  <c r="C17" i="2"/>
  <c r="I7" i="2" l="1"/>
  <c r="I12" i="2" l="1"/>
  <c r="I11" i="2"/>
  <c r="I10" i="2"/>
  <c r="I9" i="2"/>
  <c r="I8" i="2"/>
  <c r="D33" i="1" l="1"/>
  <c r="E17" i="2" l="1"/>
  <c r="D17" i="2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<sst xmlns="http://schemas.openxmlformats.org/spreadsheetml/2006/main" count="66" uniqueCount="46">
  <si>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</si>
  <si>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</si>
  <si>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</si>
  <si>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</si>
  <si>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</si>
  <si>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</si>
  <si>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</si>
  <si>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</si>
  <si>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</si>
  <si>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</si>
  <si>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</si>
  <si>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</si>
  <si>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</si>
  <si>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</si>
  <si>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</si>
  <si>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</si>
  <si>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</si>
  <si>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</si>
  <si>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</si>
  <si>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</si>
  <si>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</si>
  <si>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</si>
  <si>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</si>
  <si>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</si>
  <si>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</si>
  <si>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</si>
  <si>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</si>
  <si>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</si>
  <si>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</si>
  <si>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</si>
  <si>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</si>
  <si>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</si>
  <si>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</si>
  <si>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</si>
  <si>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</si>
  <si>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</si>
  <si>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15.05.2020.</t>
  </si>
  <si>
    <t>Извршена плаћања према добављачима са буџетског рачуна Дома здравља Бела Паланка дана 15.05.2020. године</t>
  </si>
  <si>
    <t>Telekom</t>
  </si>
  <si>
    <t>ZZZR</t>
  </si>
  <si>
    <t>Powersoft</t>
  </si>
  <si>
    <t>Naissus</t>
  </si>
  <si>
    <t>Vega Valjevo</t>
  </si>
  <si>
    <t>Vicor</t>
  </si>
  <si>
    <t>Promedia Kikinda</t>
  </si>
  <si>
    <t>Nataly drogerija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</si>
</sst>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7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125797.94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215801.66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>
        <v>153051.21</v>
      </c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368852.87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>
        <v>153051.21</v>
      </c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90003.72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243054.93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I18" sqref="I18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/>
      <c r="H7" s="37">
        <v>18606.38</v>
      </c>
      <c r="I7" s="37">
        <f>SUM(C7:H7)</f>
        <v>18606.38</v>
      </c>
      <c r="J7" s="29"/>
      <c r="K7" s="29"/>
    </row>
    <row r="8" spans="1:11" ht="13.8" x14ac:dyDescent="0.25">
      <c r="A8" s="32" t="s">
        <v>39</v>
      </c>
      <c r="B8" s="37"/>
      <c r="C8" s="37"/>
      <c r="D8" s="37"/>
      <c r="E8" s="37"/>
      <c r="F8" s="37"/>
      <c r="G8" s="37"/>
      <c r="H8" s="37">
        <v>10900</v>
      </c>
      <c r="I8" s="37">
        <f t="shared" ref="I8:I12" si="0">SUM(H8)</f>
        <v>10900</v>
      </c>
      <c r="J8" s="29"/>
      <c r="K8" s="29"/>
    </row>
    <row r="9" spans="1:11" ht="13.8" x14ac:dyDescent="0.25">
      <c r="A9" s="33" t="s">
        <v>40</v>
      </c>
      <c r="B9" s="38"/>
      <c r="C9" s="38"/>
      <c r="D9" s="38"/>
      <c r="E9" s="38"/>
      <c r="F9" s="38"/>
      <c r="G9" s="38"/>
      <c r="H9" s="38">
        <v>3525</v>
      </c>
      <c r="I9" s="37">
        <f t="shared" si="0"/>
        <v>3525</v>
      </c>
    </row>
    <row r="10" spans="1:11" ht="13.8" x14ac:dyDescent="0.25">
      <c r="A10" s="33" t="s">
        <v>41</v>
      </c>
      <c r="B10" s="38"/>
      <c r="C10" s="38"/>
      <c r="D10" s="38"/>
      <c r="E10" s="38"/>
      <c r="F10" s="38"/>
      <c r="G10" s="38"/>
      <c r="H10" s="38">
        <v>2467.14</v>
      </c>
      <c r="I10" s="37">
        <f t="shared" si="0"/>
        <v>2467.14</v>
      </c>
    </row>
    <row r="11" spans="1:11" ht="13.8" x14ac:dyDescent="0.25">
      <c r="A11" s="33" t="s">
        <v>42</v>
      </c>
      <c r="B11" s="38"/>
      <c r="C11" s="38">
        <v>117129.21</v>
      </c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 t="s">
        <v>43</v>
      </c>
      <c r="B12" s="38"/>
      <c r="C12" s="38">
        <v>12000</v>
      </c>
      <c r="D12" s="38"/>
      <c r="E12" s="38"/>
      <c r="F12" s="38"/>
      <c r="G12" s="38"/>
      <c r="H12" s="38"/>
      <c r="I12" s="37">
        <f t="shared" si="0"/>
        <v>0</v>
      </c>
    </row>
    <row r="13" spans="1:11" ht="13.8" x14ac:dyDescent="0.25">
      <c r="A13" s="33" t="s">
        <v>44</v>
      </c>
      <c r="B13" s="38"/>
      <c r="C13" s="38">
        <v>23922</v>
      </c>
      <c r="D13" s="38"/>
      <c r="E13" s="38"/>
      <c r="F13" s="38"/>
      <c r="G13" s="38"/>
      <c r="H13" s="38"/>
      <c r="I13" s="37"/>
    </row>
    <row r="14" spans="1:11" ht="13.8" x14ac:dyDescent="0.25">
      <c r="A14" s="33" t="s">
        <v>45</v>
      </c>
      <c r="B14" s="38"/>
      <c r="C14" s="38"/>
      <c r="D14" s="38"/>
      <c r="E14" s="38"/>
      <c r="F14" s="38"/>
      <c r="G14" s="38"/>
      <c r="H14" s="38">
        <v>54505.2</v>
      </c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SUM(C11:C14)</f>
        <v>153051.21000000002</v>
      </c>
      <c r="D17" s="39">
        <f>SUM(D7:D11)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90003.72</v>
      </c>
      <c r="I17" s="39">
        <f>SUM(B17:H17)</f>
        <v>243054.93000000002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2020-05-18T05:28:39Z</dcterms:modified>
</cp:coreProperties>
</file>