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H21" i="2" l="1"/>
  <c r="H7" i="2"/>
  <c r="G21" i="2"/>
  <c r="H20" i="2"/>
  <c r="H19" i="2"/>
  <c r="H18" i="2"/>
  <c r="H13" i="2"/>
  <c r="H14" i="2"/>
  <c r="H15" i="2"/>
  <c r="H16" i="2"/>
  <c r="H8" i="2"/>
  <c r="H9" i="2"/>
  <c r="H10" i="2"/>
  <c r="H12" i="2" l="1"/>
  <c r="H17" i="2"/>
  <c r="H11" i="2"/>
  <c r="F21" i="2" l="1"/>
  <c r="E21" i="2"/>
  <c r="D21" i="2"/>
  <c r="C21" i="2"/>
  <c r="B21" i="2"/>
  <c r="D15" i="1" l="1"/>
  <c r="D31" i="1"/>
</calcChain>
</file>

<file path=xl/sharedStrings.xml><?xml version="1.0" encoding="utf-8"?>
<sst xmlns="http://schemas.openxmlformats.org/spreadsheetml/2006/main" count="69" uniqueCount="49">
  <si>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</si>
  <si>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</si>
  <si>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</si>
  <si>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</si>
  <si>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</si>
  <si>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</si>
  <si>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</si>
  <si>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</si>
  <si>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</si>
  <si>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</si>
  <si>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</si>
  <si>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</si>
  <si>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</si>
  <si>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</si>
  <si>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</si>
  <si>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</si>
  <si>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</si>
  <si>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</si>
  <si>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</si>
  <si>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</si>
  <si>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</si>
  <si>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</si>
  <si>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</si>
  <si>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</si>
  <si>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</si>
  <si>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</si>
  <si>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</si>
  <si>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</si>
  <si>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</si>
  <si>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</si>
  <si>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</si>
  <si>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03.04.2019. године</t>
  </si>
  <si>
    <t>"Ниш експрес" а.д. Ниш</t>
  </si>
  <si>
    <t>Превоз - накнада за долазак и одлазак са посла</t>
  </si>
  <si>
    <t>7 = 1+2+3+4+5+6</t>
  </si>
  <si>
    <t>"Neo Medica" d.o.o. Niš</t>
  </si>
  <si>
    <t>"Pro Media" d.o.o. Kikinda</t>
  </si>
  <si>
    <t>"Ecotrade Bg" d.o.o. Niš</t>
  </si>
  <si>
    <t>"Farma logist" d.o.o. Niš</t>
  </si>
  <si>
    <t>"Vega" d.o.o. Valjevo</t>
  </si>
  <si>
    <t>JKP "Naissus" Niš</t>
  </si>
  <si>
    <t>ЈБП "Србијаводе" Београд</t>
  </si>
  <si>
    <t>Завод за здравствену заштиту радника Ниш</t>
  </si>
  <si>
    <t>SZR "Heart" Niš</t>
  </si>
  <si>
    <t>"Ферстил" о.д. Бела Паланка</t>
  </si>
  <si>
    <t>"Nataly drogerija" Niš</t>
  </si>
  <si>
    <t>"Страјт" д.о.о. Бела Паланка</t>
  </si>
  <si>
    <t>"Trade promet" Niš</t>
  </si>
  <si>
    <t>03.04.2019.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</si>
</sst>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286174.52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48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1147202.48</v>
      </c>
      <c r="E11" s="6" t="s">
        <v>0</v>
      </c>
    </row>
    <row r="12" spans="1:7" x14ac:dyDescent="0.25">
      <c r="A12" s="4">
        <v>2</v>
      </c>
      <c r="B12" s="40" t="s">
        <v>30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2700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1149902.48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323233.46000000002</v>
      </c>
      <c r="E20" s="14" t="s">
        <v>0</v>
      </c>
    </row>
    <row r="21" spans="2:5" x14ac:dyDescent="0.25">
      <c r="B21" s="40" t="s">
        <v>4</v>
      </c>
      <c r="C21" s="40"/>
      <c r="D21" s="12">
        <v>73571.850000000006</v>
      </c>
      <c r="E21" s="8" t="s">
        <v>0</v>
      </c>
    </row>
    <row r="22" spans="2:5" x14ac:dyDescent="0.25">
      <c r="B22" s="40" t="s">
        <v>5</v>
      </c>
      <c r="C22" s="40"/>
      <c r="D22" s="12">
        <v>302195.52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164727.13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863727.96000000008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22" sqref="H22"/>
    </sheetView>
  </sheetViews>
  <sheetFormatPr defaultRowHeight="13.2" x14ac:dyDescent="0.25"/>
  <cols>
    <col min="1" max="1" width="38.664062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69" t="s">
        <v>31</v>
      </c>
      <c r="B4" s="69"/>
      <c r="C4" s="69"/>
      <c r="D4" s="69"/>
      <c r="E4" s="69"/>
      <c r="F4" s="69"/>
      <c r="G4" s="69"/>
      <c r="H4" s="69"/>
    </row>
    <row r="5" spans="1:10" ht="77.400000000000006" customHeight="1" x14ac:dyDescent="0.25">
      <c r="A5" s="70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33</v>
      </c>
      <c r="H5" s="30" t="s">
        <v>24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34</v>
      </c>
      <c r="I6" s="29"/>
      <c r="J6" s="29"/>
    </row>
    <row r="7" spans="1:10" ht="13.8" x14ac:dyDescent="0.25">
      <c r="A7" s="32" t="s">
        <v>32</v>
      </c>
      <c r="B7" s="37"/>
      <c r="C7" s="37"/>
      <c r="D7" s="37"/>
      <c r="E7" s="37"/>
      <c r="F7" s="37"/>
      <c r="G7" s="37">
        <v>152600</v>
      </c>
      <c r="H7" s="37">
        <f>SUM(B7:G7)</f>
        <v>152600</v>
      </c>
      <c r="I7" s="29"/>
      <c r="J7" s="29"/>
    </row>
    <row r="8" spans="1:10" ht="13.8" x14ac:dyDescent="0.25">
      <c r="A8" s="32" t="s">
        <v>35</v>
      </c>
      <c r="B8" s="37"/>
      <c r="C8" s="37">
        <v>167795.52</v>
      </c>
      <c r="D8" s="37"/>
      <c r="E8" s="37"/>
      <c r="F8" s="37"/>
      <c r="G8" s="37"/>
      <c r="H8" s="37">
        <f t="shared" ref="H8:H10" si="0">SUM(B8:F8)</f>
        <v>167795.52</v>
      </c>
      <c r="I8" s="29"/>
      <c r="J8" s="29"/>
    </row>
    <row r="9" spans="1:10" ht="13.8" x14ac:dyDescent="0.25">
      <c r="A9" s="32" t="s">
        <v>36</v>
      </c>
      <c r="B9" s="37"/>
      <c r="C9" s="37">
        <v>134400</v>
      </c>
      <c r="D9" s="37"/>
      <c r="E9" s="37"/>
      <c r="F9" s="37"/>
      <c r="G9" s="37"/>
      <c r="H9" s="37">
        <f t="shared" si="0"/>
        <v>134400</v>
      </c>
      <c r="I9" s="29"/>
      <c r="J9" s="29"/>
    </row>
    <row r="10" spans="1:10" ht="13.8" x14ac:dyDescent="0.25">
      <c r="A10" s="32" t="s">
        <v>37</v>
      </c>
      <c r="B10" s="37">
        <v>7697.8</v>
      </c>
      <c r="D10" s="37"/>
      <c r="E10" s="37"/>
      <c r="F10" s="37"/>
      <c r="G10" s="37"/>
      <c r="H10" s="37">
        <f>SUM(B10:F10)</f>
        <v>7697.8</v>
      </c>
      <c r="I10" s="29"/>
      <c r="J10" s="29"/>
    </row>
    <row r="11" spans="1:10" ht="13.8" x14ac:dyDescent="0.25">
      <c r="A11" s="32" t="s">
        <v>38</v>
      </c>
      <c r="B11" s="37">
        <v>7197.3</v>
      </c>
      <c r="C11" s="37"/>
      <c r="D11" s="37"/>
      <c r="E11" s="37"/>
      <c r="F11" s="37"/>
      <c r="G11" s="37"/>
      <c r="H11" s="37">
        <f>SUM(B11:F11)</f>
        <v>7197.3</v>
      </c>
      <c r="I11" s="29"/>
      <c r="J11" s="29"/>
    </row>
    <row r="12" spans="1:10" ht="13.8" x14ac:dyDescent="0.25">
      <c r="A12" s="33" t="s">
        <v>39</v>
      </c>
      <c r="B12" s="38">
        <v>58676.75</v>
      </c>
      <c r="C12" s="38"/>
      <c r="D12" s="38"/>
      <c r="E12" s="38"/>
      <c r="F12" s="38"/>
      <c r="G12" s="38"/>
      <c r="H12" s="37">
        <f t="shared" ref="H12:H20" si="1">SUM(B12:F12)</f>
        <v>58676.75</v>
      </c>
    </row>
    <row r="13" spans="1:10" ht="13.8" x14ac:dyDescent="0.25">
      <c r="A13" s="33" t="s">
        <v>40</v>
      </c>
      <c r="B13" s="38"/>
      <c r="C13" s="38"/>
      <c r="D13" s="38"/>
      <c r="E13" s="38"/>
      <c r="F13" s="38">
        <v>863.5</v>
      </c>
      <c r="G13" s="38"/>
      <c r="H13" s="37">
        <f t="shared" si="1"/>
        <v>863.5</v>
      </c>
    </row>
    <row r="14" spans="1:10" ht="13.8" x14ac:dyDescent="0.25">
      <c r="A14" s="33" t="s">
        <v>41</v>
      </c>
      <c r="B14" s="38"/>
      <c r="C14" s="38"/>
      <c r="D14" s="38"/>
      <c r="E14" s="38"/>
      <c r="F14" s="38">
        <v>2123.4299999999998</v>
      </c>
      <c r="G14" s="38"/>
      <c r="H14" s="37">
        <f t="shared" si="1"/>
        <v>2123.4299999999998</v>
      </c>
    </row>
    <row r="15" spans="1:10" ht="13.8" x14ac:dyDescent="0.25">
      <c r="A15" s="33" t="s">
        <v>42</v>
      </c>
      <c r="B15" s="38"/>
      <c r="C15" s="38"/>
      <c r="D15" s="38"/>
      <c r="E15" s="38"/>
      <c r="F15" s="38">
        <v>8400</v>
      </c>
      <c r="G15" s="38"/>
      <c r="H15" s="37">
        <f t="shared" si="1"/>
        <v>8400</v>
      </c>
    </row>
    <row r="16" spans="1:10" ht="13.8" x14ac:dyDescent="0.25">
      <c r="A16" s="33" t="s">
        <v>43</v>
      </c>
      <c r="B16" s="38"/>
      <c r="C16" s="38"/>
      <c r="D16" s="38"/>
      <c r="E16" s="38"/>
      <c r="F16" s="38">
        <v>5700</v>
      </c>
      <c r="G16" s="38"/>
      <c r="H16" s="37">
        <f t="shared" si="1"/>
        <v>5700</v>
      </c>
    </row>
    <row r="17" spans="1:8" ht="13.8" x14ac:dyDescent="0.25">
      <c r="A17" s="33" t="s">
        <v>44</v>
      </c>
      <c r="B17" s="38"/>
      <c r="C17" s="38"/>
      <c r="D17" s="38"/>
      <c r="E17" s="38"/>
      <c r="F17" s="38">
        <v>1225</v>
      </c>
      <c r="G17" s="38"/>
      <c r="H17" s="37">
        <f t="shared" si="1"/>
        <v>1225</v>
      </c>
    </row>
    <row r="18" spans="1:8" ht="13.8" x14ac:dyDescent="0.25">
      <c r="A18" s="33" t="s">
        <v>45</v>
      </c>
      <c r="B18" s="38"/>
      <c r="C18" s="38"/>
      <c r="D18" s="38"/>
      <c r="E18" s="38"/>
      <c r="F18" s="38">
        <v>72336</v>
      </c>
      <c r="G18" s="38"/>
      <c r="H18" s="37">
        <f t="shared" si="1"/>
        <v>72336</v>
      </c>
    </row>
    <row r="19" spans="1:8" ht="13.8" x14ac:dyDescent="0.25">
      <c r="A19" s="33" t="s">
        <v>46</v>
      </c>
      <c r="B19" s="38"/>
      <c r="C19" s="38"/>
      <c r="D19" s="38"/>
      <c r="E19" s="38"/>
      <c r="F19" s="38">
        <v>1856</v>
      </c>
      <c r="G19" s="38"/>
      <c r="H19" s="37">
        <f t="shared" si="1"/>
        <v>1856</v>
      </c>
    </row>
    <row r="20" spans="1:8" ht="13.8" x14ac:dyDescent="0.25">
      <c r="A20" s="33" t="s">
        <v>47</v>
      </c>
      <c r="B20" s="38"/>
      <c r="C20" s="38"/>
      <c r="D20" s="38"/>
      <c r="E20" s="38"/>
      <c r="F20" s="38">
        <v>72223.199999999997</v>
      </c>
      <c r="G20" s="38"/>
      <c r="H20" s="37">
        <f t="shared" si="1"/>
        <v>72223.199999999997</v>
      </c>
    </row>
    <row r="21" spans="1:8" ht="13.8" x14ac:dyDescent="0.25">
      <c r="A21" s="34" t="s">
        <v>28</v>
      </c>
      <c r="B21" s="39">
        <f>SUM(B7:B20)</f>
        <v>73571.850000000006</v>
      </c>
      <c r="C21" s="39">
        <f>SUM(C7:C20)</f>
        <v>302195.52</v>
      </c>
      <c r="D21" s="39">
        <f>SUM(D7:D20)</f>
        <v>0</v>
      </c>
      <c r="E21" s="39">
        <f>SUM(E7:E20)</f>
        <v>0</v>
      </c>
      <c r="F21" s="39">
        <f>SUM(F7:F20)</f>
        <v>164727.13</v>
      </c>
      <c r="G21" s="39">
        <f>SUM(G7:G20)</f>
        <v>152600</v>
      </c>
      <c r="H21" s="39">
        <f>SUM(H7:H20)</f>
        <v>693094.5</v>
      </c>
    </row>
    <row r="22" spans="1:8" ht="14.4" x14ac:dyDescent="0.3">
      <c r="A22" s="35"/>
      <c r="B22" s="36"/>
      <c r="C22" s="36"/>
      <c r="D22" s="36"/>
      <c r="E22" s="36"/>
      <c r="F22" s="36"/>
      <c r="G22" s="36"/>
      <c r="H22" s="36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2019-04-04T06:16:41Z</dcterms:modified>
</cp:coreProperties>
</file>