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11" i="2" l="1"/>
  <c r="G9" i="2" l="1"/>
  <c r="G10" i="2"/>
  <c r="G12" i="2"/>
  <c r="G8" i="2"/>
  <c r="G7" i="2"/>
  <c r="F13" i="2" l="1"/>
  <c r="E13" i="2"/>
  <c r="D13" i="2"/>
  <c r="C13" i="2"/>
  <c r="B13" i="2"/>
  <c r="G13" i="2"/>
  <c r="D15" i="1" l="1"/>
  <c r="D31" i="1"/>
</calcChain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<sst xmlns="http://schemas.openxmlformats.org/spreadsheetml/2006/main" count="60" uniqueCount="40">
  <si>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</si>
  <si>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</si>
  <si>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</si>
  <si>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</si>
  <si>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</si>
  <si>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</si>
  <si>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</si>
  <si>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</si>
  <si>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</si>
  <si>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</si>
  <si>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</si>
  <si>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</si>
  <si>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</si>
  <si>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</si>
  <si>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</si>
  <si>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</si>
  <si>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</si>
  <si>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</si>
  <si>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</si>
  <si>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</si>
  <si>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</si>
  <si>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</si>
  <si>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</si>
  <si>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</si>
  <si>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</si>
  <si>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</si>
  <si>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</si>
  <si>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</si>
  <si>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</si>
  <si>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</si>
  <si>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</si>
  <si>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</si>
  <si>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27.11.2018.</t>
  </si>
  <si>
    <t>Извршена плаћања према добављачима са буџетског рачуна Дома здравља Бела Паланка дана 27.11.2018.године</t>
  </si>
  <si>
    <t>ЈП ЕПС Београд</t>
  </si>
  <si>
    <t>МТС - Србија Београд</t>
  </si>
  <si>
    <t>Завод за здравствену заштиту радника Ниш</t>
  </si>
  <si>
    <t>"Сигурност" д.о.о. Ниш</t>
  </si>
  <si>
    <t>"М.Г.М." Бела Паланка</t>
  </si>
  <si>
    <t>СЗР "Ристић" Бела Паланка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</si>
</sst>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H18" sqref="H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18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22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21</v>
      </c>
      <c r="B8" s="59"/>
      <c r="C8" s="60"/>
      <c r="D8" s="52">
        <v>1178223.75</v>
      </c>
      <c r="E8" s="54" t="s">
        <v>0</v>
      </c>
    </row>
    <row r="9" spans="1:7" ht="16.2" thickBot="1" x14ac:dyDescent="0.3">
      <c r="A9" s="61" t="s">
        <v>23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16</v>
      </c>
      <c r="C11" s="40"/>
      <c r="D11" s="5">
        <v>1395108.43</v>
      </c>
      <c r="E11" s="6" t="s">
        <v>0</v>
      </c>
    </row>
    <row r="12" spans="1:7" x14ac:dyDescent="0.25">
      <c r="A12" s="4">
        <v>2</v>
      </c>
      <c r="B12" s="40" t="s">
        <v>5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2050</v>
      </c>
      <c r="E13" s="6" t="s">
        <v>0</v>
      </c>
    </row>
    <row r="14" spans="1:7" x14ac:dyDescent="0.25">
      <c r="A14" s="7">
        <v>4</v>
      </c>
      <c r="B14" s="40" t="s">
        <v>10</v>
      </c>
      <c r="C14" s="40"/>
      <c r="D14" s="5"/>
      <c r="E14" s="8" t="s">
        <v>0</v>
      </c>
    </row>
    <row r="15" spans="1:7" ht="15.6" x14ac:dyDescent="0.3">
      <c r="A15" s="63" t="s">
        <v>17</v>
      </c>
      <c r="B15" s="63"/>
      <c r="C15" s="63"/>
      <c r="D15" s="9">
        <f>SUM(D11:D14)</f>
        <v>1397158.43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9</v>
      </c>
      <c r="C18" s="41"/>
      <c r="D18" s="23"/>
      <c r="E18" s="23"/>
    </row>
    <row r="19" spans="2:5" x14ac:dyDescent="0.25">
      <c r="B19" s="40" t="s">
        <v>7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6</v>
      </c>
      <c r="C22" s="40"/>
      <c r="D22" s="12"/>
      <c r="E22" s="8" t="s">
        <v>0</v>
      </c>
    </row>
    <row r="23" spans="2:5" x14ac:dyDescent="0.25">
      <c r="B23" s="40" t="s">
        <v>12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185188.31</v>
      </c>
      <c r="E24" s="8" t="s">
        <v>0</v>
      </c>
    </row>
    <row r="25" spans="2:5" x14ac:dyDescent="0.25">
      <c r="B25" s="40" t="s">
        <v>19</v>
      </c>
      <c r="C25" s="40"/>
      <c r="D25" s="12">
        <v>33746.370000000003</v>
      </c>
      <c r="E25" s="8" t="s">
        <v>0</v>
      </c>
    </row>
    <row r="26" spans="2:5" x14ac:dyDescent="0.25">
      <c r="B26" s="40" t="s">
        <v>14</v>
      </c>
      <c r="C26" s="40"/>
      <c r="D26" s="5"/>
      <c r="E26" s="16" t="s">
        <v>0</v>
      </c>
    </row>
    <row r="27" spans="2:5" x14ac:dyDescent="0.25">
      <c r="B27" s="40" t="s">
        <v>15</v>
      </c>
      <c r="C27" s="40"/>
      <c r="D27" s="5"/>
      <c r="E27" s="16" t="s">
        <v>0</v>
      </c>
    </row>
    <row r="28" spans="2:5" x14ac:dyDescent="0.25">
      <c r="B28" s="40" t="s">
        <v>13</v>
      </c>
      <c r="C28" s="40"/>
      <c r="D28" s="17"/>
      <c r="E28" s="18" t="s">
        <v>0</v>
      </c>
    </row>
    <row r="29" spans="2:5" x14ac:dyDescent="0.25">
      <c r="B29" s="40" t="s">
        <v>8</v>
      </c>
      <c r="C29" s="40"/>
      <c r="D29" s="5"/>
      <c r="E29" s="6" t="s">
        <v>0</v>
      </c>
    </row>
    <row r="30" spans="2:5" x14ac:dyDescent="0.25">
      <c r="B30" s="40" t="s">
        <v>11</v>
      </c>
      <c r="C30" s="40"/>
      <c r="D30" s="5"/>
      <c r="E30" s="6" t="s">
        <v>0</v>
      </c>
    </row>
    <row r="31" spans="2:5" ht="18.75" customHeight="1" x14ac:dyDescent="0.25">
      <c r="B31" s="67" t="s">
        <v>20</v>
      </c>
      <c r="C31" s="68"/>
      <c r="D31" s="24">
        <f>SUM(D19:D30)</f>
        <v>218934.68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7" sqref="A17"/>
    </sheetView>
  </sheetViews>
  <sheetFormatPr defaultRowHeight="13.2" x14ac:dyDescent="0.25"/>
  <cols>
    <col min="1" max="1" width="38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 t="s">
        <v>34</v>
      </c>
      <c r="B7" s="37"/>
      <c r="C7" s="37"/>
      <c r="D7" s="37">
        <v>185188.31</v>
      </c>
      <c r="E7" s="37"/>
      <c r="F7" s="37"/>
      <c r="G7" s="37">
        <f>SUM(B7:F7)</f>
        <v>185188.31</v>
      </c>
      <c r="H7" s="29"/>
      <c r="I7" s="29"/>
    </row>
    <row r="8" spans="1:9" ht="13.8" x14ac:dyDescent="0.25">
      <c r="A8" s="32" t="s">
        <v>35</v>
      </c>
      <c r="B8" s="37"/>
      <c r="C8" s="37"/>
      <c r="D8" s="37"/>
      <c r="E8" s="37"/>
      <c r="F8" s="37">
        <v>18061.37</v>
      </c>
      <c r="G8" s="37">
        <f>SUM(B8:F8)</f>
        <v>18061.37</v>
      </c>
      <c r="H8" s="29"/>
      <c r="I8" s="29"/>
    </row>
    <row r="9" spans="1:9" ht="13.8" x14ac:dyDescent="0.25">
      <c r="A9" s="33" t="s">
        <v>37</v>
      </c>
      <c r="B9" s="38"/>
      <c r="C9" s="38"/>
      <c r="D9" s="38"/>
      <c r="E9" s="38"/>
      <c r="F9" s="38">
        <v>3600</v>
      </c>
      <c r="G9" s="37">
        <f t="shared" ref="G9:G12" si="0">SUM(B9:F9)</f>
        <v>3600</v>
      </c>
    </row>
    <row r="10" spans="1:9" ht="13.8" x14ac:dyDescent="0.25">
      <c r="A10" s="33" t="s">
        <v>38</v>
      </c>
      <c r="B10" s="38"/>
      <c r="C10" s="38"/>
      <c r="D10" s="38"/>
      <c r="E10" s="38"/>
      <c r="F10" s="38">
        <v>1870</v>
      </c>
      <c r="G10" s="37">
        <f t="shared" si="0"/>
        <v>1870</v>
      </c>
    </row>
    <row r="11" spans="1:9" ht="13.8" x14ac:dyDescent="0.25">
      <c r="A11" s="33" t="s">
        <v>39</v>
      </c>
      <c r="B11" s="38"/>
      <c r="C11" s="38"/>
      <c r="D11" s="38"/>
      <c r="E11" s="38"/>
      <c r="F11" s="38">
        <v>7715</v>
      </c>
      <c r="G11" s="37">
        <f>SUM(B11:F11)</f>
        <v>7715</v>
      </c>
    </row>
    <row r="12" spans="1:9" ht="13.8" x14ac:dyDescent="0.25">
      <c r="A12" s="33" t="s">
        <v>36</v>
      </c>
      <c r="B12" s="38"/>
      <c r="C12" s="38"/>
      <c r="D12" s="38"/>
      <c r="E12" s="38"/>
      <c r="F12" s="38">
        <v>2500</v>
      </c>
      <c r="G12" s="37">
        <f t="shared" si="0"/>
        <v>2500</v>
      </c>
    </row>
    <row r="13" spans="1:9" ht="13.8" x14ac:dyDescent="0.25">
      <c r="A13" s="34" t="s">
        <v>30</v>
      </c>
      <c r="B13" s="39">
        <f t="shared" ref="B13:G13" si="1">SUM(B7:B12)</f>
        <v>0</v>
      </c>
      <c r="C13" s="39">
        <f t="shared" si="1"/>
        <v>0</v>
      </c>
      <c r="D13" s="39">
        <f t="shared" si="1"/>
        <v>185188.31</v>
      </c>
      <c r="E13" s="39">
        <f t="shared" si="1"/>
        <v>0</v>
      </c>
      <c r="F13" s="39">
        <f t="shared" si="1"/>
        <v>33746.369999999995</v>
      </c>
      <c r="G13" s="39">
        <f t="shared" si="1"/>
        <v>218934.68</v>
      </c>
    </row>
    <row r="14" spans="1:9" ht="14.4" x14ac:dyDescent="0.3">
      <c r="A14" s="35"/>
      <c r="B14" s="36"/>
      <c r="C14" s="36"/>
      <c r="D14" s="36"/>
      <c r="E14" s="36"/>
      <c r="F14" s="36"/>
      <c r="G14" s="36"/>
    </row>
    <row r="15" spans="1:9" x14ac:dyDescent="0.25">
      <c r="A15" s="29"/>
      <c r="B15" s="29"/>
      <c r="C15" s="29"/>
      <c r="D15" s="29"/>
      <c r="E15" s="29"/>
      <c r="F15" s="29"/>
      <c r="G15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2018-11-28T06:58:03Z</dcterms:modified>
</cp:coreProperties>
</file>